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Deserción" sheetId="4" r:id="rId1"/>
  </sheets>
  <calcPr calcId="125725"/>
</workbook>
</file>

<file path=xl/calcChain.xml><?xml version="1.0" encoding="utf-8"?>
<calcChain xmlns="http://schemas.openxmlformats.org/spreadsheetml/2006/main">
  <c r="I15" i="4"/>
  <c r="F15"/>
  <c r="E15"/>
  <c r="G15" s="1"/>
  <c r="D15"/>
  <c r="C15"/>
  <c r="B15"/>
  <c r="J14"/>
  <c r="G14"/>
  <c r="D14"/>
  <c r="H13"/>
  <c r="J13" s="1"/>
  <c r="G13"/>
  <c r="D13"/>
  <c r="H12"/>
  <c r="J12" s="1"/>
  <c r="G12"/>
  <c r="D12"/>
  <c r="H11"/>
  <c r="J11" s="1"/>
  <c r="G11"/>
  <c r="D11"/>
  <c r="H10"/>
  <c r="J10" s="1"/>
  <c r="G10"/>
  <c r="D10"/>
  <c r="J15" l="1"/>
  <c r="H15"/>
</calcChain>
</file>

<file path=xl/sharedStrings.xml><?xml version="1.0" encoding="utf-8"?>
<sst xmlns="http://schemas.openxmlformats.org/spreadsheetml/2006/main" count="25" uniqueCount="18">
  <si>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</si>
  <si>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</si>
  <si>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</si>
  <si>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</si>
  <si>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</si>
  <si>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</si>
  <si>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</si>
  <si>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</si>
  <si>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</si>
  <si>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</si>
  <si>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</si>
  <si>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Playas de Rosarito</t>
  </si>
  <si>
    <t>Matrícula de inicio</t>
  </si>
  <si>
    <t>Existencia de fin</t>
  </si>
  <si>
    <t xml:space="preserve">* Se realizo un ajuste en el cálculo del ciclo 2012-2013 por considerar que el Profesional Técnico Bachiller (Conalep)  pertenece a la modalidad de Bachillerato Tecnológico a nivel Nacional.  Por lo anterior el cálculo de los ciclos 2011-2012 hacia los ciclos anteriores quedan sin cambios.
</t>
  </si>
  <si>
    <t>2010-2011</t>
  </si>
  <si>
    <t>2012-2013*</t>
  </si>
  <si>
    <t>Deserción Intracurricular en Bachillerato General y Tecnológico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</si>
</sst>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b/>
      <sz val="9"/>
      <color indexed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3" fontId="11" fillId="4" borderId="7" xfId="0" applyNumberFormat="1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96920832"/>
        <c:axId val="196922368"/>
        <c:axId val="0"/>
      </c:bar3DChart>
      <c:catAx>
        <c:axId val="1969208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922368"/>
        <c:crosses val="autoZero"/>
        <c:auto val="1"/>
        <c:lblAlgn val="ctr"/>
        <c:lblOffset val="100"/>
        <c:tickLblSkip val="1"/>
        <c:tickMarkSkip val="1"/>
      </c:catAx>
      <c:valAx>
        <c:axId val="196922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92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04834304"/>
        <c:axId val="204835840"/>
        <c:axId val="0"/>
      </c:bar3DChart>
      <c:catAx>
        <c:axId val="2048343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4835840"/>
        <c:crosses val="autoZero"/>
        <c:auto val="1"/>
        <c:lblAlgn val="ctr"/>
        <c:lblOffset val="100"/>
        <c:tickLblSkip val="1"/>
        <c:tickMarkSkip val="1"/>
      </c:catAx>
      <c:valAx>
        <c:axId val="204835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483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0" sqref="F10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7109375" customWidth="1"/>
  </cols>
  <sheetData>
    <row r="1" spans="1:10">
      <c r="A1" s="3"/>
      <c r="B1" s="18" t="s">
        <v>8</v>
      </c>
      <c r="C1" s="18"/>
      <c r="D1" s="18"/>
      <c r="E1" s="18"/>
      <c r="F1" s="18"/>
      <c r="G1" s="18"/>
      <c r="H1" s="18"/>
      <c r="I1" s="18"/>
      <c r="J1" s="18"/>
    </row>
    <row r="2" spans="1:10">
      <c r="A2" s="3"/>
      <c r="B2" s="18" t="s">
        <v>9</v>
      </c>
      <c r="C2" s="18"/>
      <c r="D2" s="18"/>
      <c r="E2" s="18"/>
      <c r="F2" s="18"/>
      <c r="G2" s="18"/>
      <c r="H2" s="18"/>
      <c r="I2" s="18"/>
      <c r="J2" s="18"/>
    </row>
    <row r="3" spans="1:10">
      <c r="A3" s="3"/>
      <c r="B3" s="18" t="s">
        <v>10</v>
      </c>
      <c r="C3" s="18"/>
      <c r="D3" s="18"/>
      <c r="E3" s="18"/>
      <c r="F3" s="18"/>
      <c r="G3" s="18"/>
      <c r="H3" s="18"/>
      <c r="I3" s="18"/>
      <c r="J3" s="18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8" t="s">
        <v>17</v>
      </c>
      <c r="C5" s="18"/>
      <c r="D5" s="18"/>
      <c r="E5" s="18"/>
      <c r="F5" s="18"/>
      <c r="G5" s="18"/>
      <c r="H5" s="18"/>
      <c r="I5" s="18"/>
      <c r="J5" s="18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21" t="s">
        <v>17</v>
      </c>
      <c r="B7" s="22"/>
      <c r="C7" s="22"/>
      <c r="D7" s="22"/>
      <c r="E7" s="22"/>
      <c r="F7" s="22"/>
      <c r="G7" s="22"/>
      <c r="H7" s="22"/>
      <c r="I7" s="22"/>
      <c r="J7" s="23"/>
    </row>
    <row r="8" spans="1:10" ht="15.75" customHeight="1" thickTop="1" thickBot="1">
      <c r="A8" s="24" t="s">
        <v>0</v>
      </c>
      <c r="B8" s="19" t="s">
        <v>15</v>
      </c>
      <c r="C8" s="19"/>
      <c r="D8" s="19"/>
      <c r="E8" s="19" t="s">
        <v>7</v>
      </c>
      <c r="F8" s="19"/>
      <c r="G8" s="19"/>
      <c r="H8" s="19" t="s">
        <v>16</v>
      </c>
      <c r="I8" s="19"/>
      <c r="J8" s="20"/>
    </row>
    <row r="9" spans="1:10" ht="37.5" customHeight="1" thickTop="1" thickBot="1">
      <c r="A9" s="25"/>
      <c r="B9" s="8" t="s">
        <v>12</v>
      </c>
      <c r="C9" s="8" t="s">
        <v>13</v>
      </c>
      <c r="D9" s="8" t="s">
        <v>1</v>
      </c>
      <c r="E9" s="8" t="s">
        <v>12</v>
      </c>
      <c r="F9" s="8" t="s">
        <v>13</v>
      </c>
      <c r="G9" s="8" t="s">
        <v>1</v>
      </c>
      <c r="H9" s="8" t="s">
        <v>12</v>
      </c>
      <c r="I9" s="8" t="s">
        <v>13</v>
      </c>
      <c r="J9" s="9" t="s">
        <v>1</v>
      </c>
    </row>
    <row r="10" spans="1:10" ht="28.5" customHeight="1" thickTop="1" thickBot="1">
      <c r="A10" s="5" t="s">
        <v>2</v>
      </c>
      <c r="B10" s="10">
        <v>16905</v>
      </c>
      <c r="C10" s="10">
        <v>15529</v>
      </c>
      <c r="D10" s="11">
        <f t="shared" ref="D10:D15" si="0">100-C10/B10*100</f>
        <v>8.1396036675539705</v>
      </c>
      <c r="E10" s="10">
        <v>17914</v>
      </c>
      <c r="F10" s="10">
        <v>16363</v>
      </c>
      <c r="G10" s="11">
        <f t="shared" ref="G10:G15" si="1">100-F10/E10*100</f>
        <v>8.6580328234900037</v>
      </c>
      <c r="H10" s="10">
        <f>18590+1604</f>
        <v>20194</v>
      </c>
      <c r="I10" s="10">
        <v>18096</v>
      </c>
      <c r="J10" s="12">
        <f t="shared" ref="J10:J15" si="2">100-I10/H10*100</f>
        <v>10.389224522135294</v>
      </c>
    </row>
    <row r="11" spans="1:10" ht="28.5" customHeight="1" thickTop="1" thickBot="1">
      <c r="A11" s="5" t="s">
        <v>3</v>
      </c>
      <c r="B11" s="10">
        <v>33147</v>
      </c>
      <c r="C11" s="10">
        <v>29627</v>
      </c>
      <c r="D11" s="11">
        <f t="shared" si="0"/>
        <v>10.619362234893046</v>
      </c>
      <c r="E11" s="10">
        <v>34591</v>
      </c>
      <c r="F11" s="10">
        <v>31425</v>
      </c>
      <c r="G11" s="11">
        <f t="shared" si="1"/>
        <v>9.1526697695932455</v>
      </c>
      <c r="H11" s="10">
        <f>36111+2868</f>
        <v>38979</v>
      </c>
      <c r="I11" s="10">
        <v>36934</v>
      </c>
      <c r="J11" s="12">
        <f t="shared" si="2"/>
        <v>5.2464147361399682</v>
      </c>
    </row>
    <row r="12" spans="1:10" ht="28.5" customHeight="1" thickTop="1" thickBot="1">
      <c r="A12" s="5" t="s">
        <v>4</v>
      </c>
      <c r="B12" s="10">
        <v>3360</v>
      </c>
      <c r="C12" s="10">
        <v>2966</v>
      </c>
      <c r="D12" s="11">
        <f t="shared" si="0"/>
        <v>11.726190476190482</v>
      </c>
      <c r="E12" s="10">
        <v>3414</v>
      </c>
      <c r="F12" s="10">
        <v>3044</v>
      </c>
      <c r="G12" s="11">
        <f t="shared" si="1"/>
        <v>10.837727006444055</v>
      </c>
      <c r="H12" s="10">
        <f>3821+604</f>
        <v>4425</v>
      </c>
      <c r="I12" s="10">
        <v>3991</v>
      </c>
      <c r="J12" s="12">
        <f t="shared" si="2"/>
        <v>9.8079096045197645</v>
      </c>
    </row>
    <row r="13" spans="1:10" ht="28.5" customHeight="1" thickTop="1" thickBot="1">
      <c r="A13" s="5" t="s">
        <v>5</v>
      </c>
      <c r="B13" s="10">
        <v>50099</v>
      </c>
      <c r="C13" s="10">
        <v>45727</v>
      </c>
      <c r="D13" s="11">
        <f t="shared" si="0"/>
        <v>8.7267210922373692</v>
      </c>
      <c r="E13" s="10">
        <v>52188</v>
      </c>
      <c r="F13" s="10">
        <v>49721</v>
      </c>
      <c r="G13" s="11">
        <f t="shared" si="1"/>
        <v>4.7271403387752002</v>
      </c>
      <c r="H13" s="10">
        <f>58295+3287</f>
        <v>61582</v>
      </c>
      <c r="I13" s="10">
        <v>56595</v>
      </c>
      <c r="J13" s="12">
        <f t="shared" si="2"/>
        <v>8.0981455620148637</v>
      </c>
    </row>
    <row r="14" spans="1:10" ht="28.5" customHeight="1" thickTop="1" thickBot="1">
      <c r="A14" s="6" t="s">
        <v>11</v>
      </c>
      <c r="B14" s="10">
        <v>4113</v>
      </c>
      <c r="C14" s="10">
        <v>3840</v>
      </c>
      <c r="D14" s="11">
        <f t="shared" si="0"/>
        <v>6.6374908825674623</v>
      </c>
      <c r="E14" s="10">
        <v>4806</v>
      </c>
      <c r="F14" s="10">
        <v>4452</v>
      </c>
      <c r="G14" s="11">
        <f t="shared" si="1"/>
        <v>7.3657927590511747</v>
      </c>
      <c r="H14" s="10">
        <v>5138</v>
      </c>
      <c r="I14" s="10">
        <v>4595</v>
      </c>
      <c r="J14" s="12">
        <f t="shared" si="2"/>
        <v>10.568314519268199</v>
      </c>
    </row>
    <row r="15" spans="1:10" ht="33" customHeight="1" thickTop="1" thickBot="1">
      <c r="A15" s="7" t="s">
        <v>6</v>
      </c>
      <c r="B15" s="13">
        <f>SUM(B10:B14)</f>
        <v>107624</v>
      </c>
      <c r="C15" s="14">
        <f>SUM(C10:C14)</f>
        <v>97689</v>
      </c>
      <c r="D15" s="15">
        <f t="shared" si="0"/>
        <v>9.2312123689883236</v>
      </c>
      <c r="E15" s="13">
        <f>SUM(E10:E14)</f>
        <v>112913</v>
      </c>
      <c r="F15" s="14">
        <f>SUM(F10:F14)</f>
        <v>105005</v>
      </c>
      <c r="G15" s="15">
        <f t="shared" si="1"/>
        <v>7.0036222578445262</v>
      </c>
      <c r="H15" s="13">
        <f>SUM(H10:H14)</f>
        <v>130318</v>
      </c>
      <c r="I15" s="14">
        <f>SUM(I10:I14)</f>
        <v>120211</v>
      </c>
      <c r="J15" s="16">
        <f t="shared" si="2"/>
        <v>7.7556438864930328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2" customHeight="1">
      <c r="A17" s="17" t="s">
        <v>14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2014-03-13T20:51:33Z</cp:lastPrinted>
  <dcterms:created xsi:type="dcterms:W3CDTF">2005-01-14T21:04:58Z</dcterms:created>
  <dcterms:modified xsi:type="dcterms:W3CDTF">2014-03-13T20:53:59Z</dcterms:modified>
</cp:coreProperties>
</file>